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Sheet1!$A$4:$F$68</definedName>
  </definedNames>
  <calcPr calcId="125725" iterate="1"/>
</workbook>
</file>

<file path=xl/calcChain.xml><?xml version="1.0" encoding="utf-8"?>
<calcChain xmlns="http://schemas.openxmlformats.org/spreadsheetml/2006/main">
  <c r="F46" i="1"/>
  <c r="F58"/>
  <c r="F59"/>
  <c r="F62"/>
  <c r="F63"/>
  <c r="F68"/>
  <c r="B56"/>
  <c r="F56" s="1"/>
</calcChain>
</file>

<file path=xl/sharedStrings.xml><?xml version="1.0" encoding="utf-8"?>
<sst xmlns="http://schemas.openxmlformats.org/spreadsheetml/2006/main" count="73" uniqueCount="73">
  <si>
    <t>单位：万元</t>
    <phoneticPr fontId="2" type="noConversion"/>
  </si>
  <si>
    <t xml:space="preserve">  国有土地使用权出让收入及对应专项债务收入安排的支出</t>
  </si>
  <si>
    <t xml:space="preserve">    征地和拆迁补偿支出</t>
  </si>
  <si>
    <t xml:space="preserve">    土地开发支出</t>
  </si>
  <si>
    <t xml:space="preserve">    城市建设支出</t>
  </si>
  <si>
    <t xml:space="preserve">    农村基础设施建设支出</t>
  </si>
  <si>
    <t xml:space="preserve">    补助被征地农民支出</t>
  </si>
  <si>
    <t xml:space="preserve">    土地出让业务支出</t>
  </si>
  <si>
    <t xml:space="preserve">    廉租住房支出</t>
  </si>
  <si>
    <t xml:space="preserve">    支付破产或改制企业职工安置费</t>
  </si>
  <si>
    <t xml:space="preserve">    棚户区改造支出</t>
  </si>
  <si>
    <t xml:space="preserve">    公共租赁住房支出</t>
  </si>
  <si>
    <t xml:space="preserve">    保障性住房租金补贴</t>
  </si>
  <si>
    <t xml:space="preserve">    其他国有土地使用权出让收入安排的支出</t>
  </si>
  <si>
    <t xml:space="preserve">    城市公共设施</t>
  </si>
  <si>
    <t xml:space="preserve">    城市环境卫生</t>
  </si>
  <si>
    <t xml:space="preserve">    公有房屋</t>
  </si>
  <si>
    <t xml:space="preserve">    城市防洪</t>
  </si>
  <si>
    <t xml:space="preserve">  城市基础设施配套费及对应专项债务收入安排的支出</t>
  </si>
  <si>
    <t xml:space="preserve">    其他城市基础设施配套费安排的支出</t>
  </si>
  <si>
    <t xml:space="preserve">  污水处理费及对应专项债务收入安排的支出</t>
  </si>
  <si>
    <t xml:space="preserve">    污水处理设施建设和运营</t>
  </si>
  <si>
    <t xml:space="preserve">    代征手续费</t>
  </si>
  <si>
    <t xml:space="preserve">    其他污水处理费安排的支出</t>
  </si>
  <si>
    <t>彩票发行销售机构业务费安排的支出</t>
  </si>
  <si>
    <t xml:space="preserve">  福利彩票发行机构的业务费支出</t>
  </si>
  <si>
    <t xml:space="preserve">  体育彩票发行机构的业务费支出</t>
  </si>
  <si>
    <t xml:space="preserve">  福利彩票销售机构的业务费支出</t>
  </si>
  <si>
    <t xml:space="preserve">  体育彩票销售机构的业务费支出</t>
  </si>
  <si>
    <t xml:space="preserve">  彩票兑奖周转金支出</t>
  </si>
  <si>
    <t xml:space="preserve">  彩票发行销售风险基金支出</t>
  </si>
  <si>
    <t xml:space="preserve">  彩票市场调控资金支出</t>
  </si>
  <si>
    <t xml:space="preserve">  其他彩票发行销售机构业务费安排的支出</t>
  </si>
  <si>
    <t xml:space="preserve">  彩票公益金及对应专项债务收入安排的支出</t>
  </si>
  <si>
    <t xml:space="preserve">    用于补充全国社会保障基金的彩票公益金支出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</si>
  <si>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</si>
  <si>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</si>
  <si>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</si>
  <si>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用于红十字事业的彩票公益金支出</t>
  </si>
  <si>
    <t xml:space="preserve">    用于残疾人事业的彩票公益金支出</t>
  </si>
  <si>
    <t xml:space="preserve">    用于文化事业的彩票公益金支出</t>
  </si>
  <si>
    <t xml:space="preserve">    用于扶贫的彩票公益金支出</t>
  </si>
  <si>
    <t xml:space="preserve">    用于法律援助的彩票公益金支出</t>
  </si>
  <si>
    <t xml:space="preserve">    用于城乡医疗救助的彩票公益金支出</t>
  </si>
  <si>
    <t xml:space="preserve">    用于其他社会公益事业的彩票公益金支出</t>
  </si>
  <si>
    <t>2017年决算数</t>
    <phoneticPr fontId="2" type="noConversion"/>
  </si>
  <si>
    <t>政府性基金支出合计</t>
    <phoneticPr fontId="2" type="noConversion"/>
  </si>
  <si>
    <t>预算科目</t>
    <phoneticPr fontId="2" type="noConversion"/>
  </si>
  <si>
    <t>与上年决算数增减%</t>
    <phoneticPr fontId="2" type="noConversion"/>
  </si>
  <si>
    <t>13.</t>
    <phoneticPr fontId="2" type="noConversion"/>
  </si>
  <si>
    <t>2018年度西湖区政府性基金本级支出决算表</t>
    <phoneticPr fontId="2" type="noConversion"/>
  </si>
  <si>
    <t>2018年预算数</t>
    <phoneticPr fontId="2" type="noConversion"/>
  </si>
  <si>
    <t>2018年调整预算数</t>
    <phoneticPr fontId="2" type="noConversion"/>
  </si>
  <si>
    <t>2018年决算数</t>
    <phoneticPr fontId="2" type="noConversion"/>
  </si>
  <si>
    <t>文化体育与传媒支出</t>
  </si>
  <si>
    <t xml:space="preserve">  国家电影事业发展专项资金及对应专项债务收入安排的支出</t>
  </si>
  <si>
    <t xml:space="preserve">    资助国产影片放映</t>
  </si>
  <si>
    <t xml:space="preserve">    资助城市影院</t>
  </si>
  <si>
    <t xml:space="preserve">    资助少数民族电影译制</t>
  </si>
  <si>
    <t xml:space="preserve">    其他国家电影事业发展专项资金支出</t>
  </si>
  <si>
    <t>城乡社区支出</t>
  </si>
  <si>
    <t>商业服务业等支出</t>
  </si>
  <si>
    <t xml:space="preserve">  旅游发展基金支出</t>
  </si>
  <si>
    <t xml:space="preserve">    宣传促销</t>
  </si>
  <si>
    <t xml:space="preserve">    行业规划</t>
  </si>
  <si>
    <t xml:space="preserve">    旅游事业补助</t>
  </si>
  <si>
    <t xml:space="preserve">    地方旅游开发项目补助</t>
  </si>
  <si>
    <t xml:space="preserve">    其他旅游发展基金支出</t>
  </si>
  <si>
    <t>金融支出</t>
  </si>
  <si>
    <t xml:space="preserve">  金融调控支出</t>
  </si>
  <si>
    <t xml:space="preserve">    中央特别国债经营基金支出</t>
  </si>
  <si>
    <t xml:space="preserve">    中央特别国债经营基金财务支出</t>
  </si>
  <si>
    <t>其他支出</t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</si>
</sst>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0.0%"/>
    <numFmt numFmtId="178" formatCode="0_);[Red]\(0\)"/>
  </numFmts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8" fillId="0" borderId="0"/>
  </cellStyleXfs>
  <cellXfs count="18">
    <xf numFmtId="0" fontId="0" fillId="0" borderId="0" xfId="0">
      <alignment vertical="center"/>
    </xf>
    <xf numFmtId="0" fontId="0" fillId="0" borderId="0" xfId="0">
      <alignment vertical="center"/>
    </xf>
    <xf numFmtId="176" fontId="4" fillId="0" borderId="1" xfId="1" applyNumberFormat="1" applyFont="1" applyFill="1" applyBorder="1">
      <alignment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/>
    </xf>
    <xf numFmtId="3" fontId="7" fillId="0" borderId="1" xfId="0" applyNumberFormat="1" applyFont="1" applyFill="1" applyBorder="1" applyAlignment="1" applyProtection="1">
      <alignment horizontal="right" vertical="center"/>
    </xf>
    <xf numFmtId="0" fontId="7" fillId="0" borderId="1" xfId="0" applyNumberFormat="1" applyFont="1" applyFill="1" applyBorder="1" applyAlignment="1" applyProtection="1">
      <alignment horizontal="left" vertical="center"/>
    </xf>
    <xf numFmtId="3" fontId="7" fillId="0" borderId="1" xfId="0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0" xfId="0" applyFont="1">
      <alignment vertical="center"/>
    </xf>
    <xf numFmtId="177" fontId="4" fillId="0" borderId="1" xfId="0" applyNumberFormat="1" applyFont="1" applyFill="1" applyBorder="1">
      <alignment vertical="center"/>
    </xf>
    <xf numFmtId="178" fontId="0" fillId="0" borderId="0" xfId="0" applyNumberFormat="1">
      <alignment vertical="center"/>
    </xf>
    <xf numFmtId="49" fontId="3" fillId="0" borderId="0" xfId="0" applyNumberFormat="1" applyFont="1" applyAlignment="1">
      <alignment horizontal="left" vertical="center"/>
    </xf>
    <xf numFmtId="0" fontId="9" fillId="0" borderId="1" xfId="2" applyNumberFormat="1" applyFont="1" applyFill="1" applyBorder="1" applyAlignment="1" applyProtection="1">
      <alignment vertical="center"/>
    </xf>
    <xf numFmtId="0" fontId="10" fillId="0" borderId="1" xfId="2" applyNumberFormat="1" applyFont="1" applyFill="1" applyBorder="1" applyAlignment="1" applyProtection="1">
      <alignment vertical="center"/>
    </xf>
    <xf numFmtId="3" fontId="9" fillId="0" borderId="1" xfId="2" applyNumberFormat="1" applyFont="1" applyFill="1" applyBorder="1" applyAlignment="1" applyProtection="1">
      <alignment horizontal="right" vertical="center"/>
    </xf>
    <xf numFmtId="0" fontId="5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8"/>
  <sheetViews>
    <sheetView tabSelected="1" workbookViewId="0">
      <selection activeCell="E8" sqref="E8:E67"/>
    </sheetView>
  </sheetViews>
  <sheetFormatPr defaultRowHeight="13.5"/>
  <cols>
    <col min="1" max="1" width="50.625" customWidth="1"/>
    <col min="2" max="2" width="17.25" style="12" customWidth="1"/>
    <col min="3" max="4" width="17.25" style="1" customWidth="1"/>
    <col min="5" max="5" width="17.25" customWidth="1"/>
    <col min="6" max="6" width="18.125" customWidth="1"/>
  </cols>
  <sheetData>
    <row r="1" spans="1:6" s="1" customFormat="1">
      <c r="A1" s="13" t="s">
        <v>49</v>
      </c>
      <c r="B1" s="12"/>
    </row>
    <row r="2" spans="1:6" ht="42.75" customHeight="1">
      <c r="A2" s="17" t="s">
        <v>50</v>
      </c>
      <c r="B2" s="17"/>
      <c r="C2" s="17"/>
      <c r="D2" s="17"/>
      <c r="E2" s="17"/>
      <c r="F2" s="17"/>
    </row>
    <row r="3" spans="1:6" ht="25.5" customHeight="1">
      <c r="E3" s="1" t="s">
        <v>0</v>
      </c>
    </row>
    <row r="4" spans="1:6" s="10" customFormat="1" ht="13.5" customHeight="1">
      <c r="A4" s="3" t="s">
        <v>47</v>
      </c>
      <c r="B4" s="3" t="s">
        <v>45</v>
      </c>
      <c r="C4" s="3" t="s">
        <v>51</v>
      </c>
      <c r="D4" s="3" t="s">
        <v>52</v>
      </c>
      <c r="E4" s="3" t="s">
        <v>53</v>
      </c>
      <c r="F4" s="9" t="s">
        <v>48</v>
      </c>
    </row>
    <row r="5" spans="1:6">
      <c r="A5" s="15" t="s">
        <v>54</v>
      </c>
      <c r="B5" s="3"/>
      <c r="C5" s="3"/>
      <c r="D5" s="16">
        <v>103</v>
      </c>
      <c r="E5" s="16">
        <v>103</v>
      </c>
      <c r="F5" s="11"/>
    </row>
    <row r="6" spans="1:6">
      <c r="A6" s="15" t="s">
        <v>55</v>
      </c>
      <c r="B6" s="3"/>
      <c r="C6" s="3"/>
      <c r="D6" s="16">
        <v>103</v>
      </c>
      <c r="E6" s="16">
        <v>103</v>
      </c>
      <c r="F6" s="11"/>
    </row>
    <row r="7" spans="1:6">
      <c r="A7" s="14" t="s">
        <v>56</v>
      </c>
      <c r="B7" s="3"/>
      <c r="C7" s="3"/>
      <c r="D7" s="16">
        <v>18</v>
      </c>
      <c r="E7" s="16">
        <v>18</v>
      </c>
      <c r="F7" s="11"/>
    </row>
    <row r="8" spans="1:6">
      <c r="A8" s="14" t="s">
        <v>57</v>
      </c>
      <c r="B8" s="3"/>
      <c r="C8" s="3"/>
      <c r="D8" s="16"/>
      <c r="E8" s="16"/>
      <c r="F8" s="11"/>
    </row>
    <row r="9" spans="1:6">
      <c r="A9" s="14" t="s">
        <v>58</v>
      </c>
      <c r="B9" s="3"/>
      <c r="C9" s="3"/>
      <c r="D9" s="16"/>
      <c r="E9" s="16"/>
      <c r="F9" s="11"/>
    </row>
    <row r="10" spans="1:6">
      <c r="A10" s="14" t="s">
        <v>59</v>
      </c>
      <c r="B10" s="3"/>
      <c r="C10" s="3"/>
      <c r="D10" s="16">
        <v>85</v>
      </c>
      <c r="E10" s="16">
        <v>85</v>
      </c>
      <c r="F10" s="11"/>
    </row>
    <row r="11" spans="1:6">
      <c r="A11" s="15" t="s">
        <v>60</v>
      </c>
      <c r="B11" s="5"/>
      <c r="C11" s="2"/>
      <c r="D11" s="16">
        <v>1100</v>
      </c>
      <c r="E11" s="16">
        <v>1100</v>
      </c>
      <c r="F11" s="11"/>
    </row>
    <row r="12" spans="1:6">
      <c r="A12" s="4" t="s">
        <v>1</v>
      </c>
      <c r="B12" s="5"/>
      <c r="C12" s="2"/>
      <c r="D12" s="16">
        <v>1000</v>
      </c>
      <c r="E12" s="16">
        <v>1000</v>
      </c>
      <c r="F12" s="11"/>
    </row>
    <row r="13" spans="1:6">
      <c r="A13" s="6" t="s">
        <v>2</v>
      </c>
      <c r="B13" s="5"/>
      <c r="C13" s="2"/>
      <c r="D13" s="16"/>
      <c r="E13" s="16"/>
      <c r="F13" s="11"/>
    </row>
    <row r="14" spans="1:6">
      <c r="A14" s="6" t="s">
        <v>3</v>
      </c>
      <c r="B14" s="5"/>
      <c r="C14" s="2"/>
      <c r="D14" s="16"/>
      <c r="E14" s="16"/>
      <c r="F14" s="11"/>
    </row>
    <row r="15" spans="1:6">
      <c r="A15" s="6" t="s">
        <v>4</v>
      </c>
      <c r="B15" s="5"/>
      <c r="C15" s="2"/>
      <c r="D15" s="16">
        <v>1000</v>
      </c>
      <c r="E15" s="16">
        <v>1000</v>
      </c>
      <c r="F15" s="11"/>
    </row>
    <row r="16" spans="1:6">
      <c r="A16" s="6" t="s">
        <v>5</v>
      </c>
      <c r="B16" s="5"/>
      <c r="C16" s="2"/>
      <c r="D16" s="16"/>
      <c r="E16" s="16"/>
      <c r="F16" s="11"/>
    </row>
    <row r="17" spans="1:6">
      <c r="A17" s="6" t="s">
        <v>6</v>
      </c>
      <c r="B17" s="5"/>
      <c r="C17" s="2"/>
      <c r="D17" s="16"/>
      <c r="E17" s="16"/>
      <c r="F17" s="11"/>
    </row>
    <row r="18" spans="1:6">
      <c r="A18" s="6" t="s">
        <v>7</v>
      </c>
      <c r="B18" s="5"/>
      <c r="C18" s="2"/>
      <c r="D18" s="16"/>
      <c r="E18" s="16"/>
      <c r="F18" s="11"/>
    </row>
    <row r="19" spans="1:6">
      <c r="A19" s="6" t="s">
        <v>8</v>
      </c>
      <c r="B19" s="5"/>
      <c r="C19" s="2"/>
      <c r="D19" s="16"/>
      <c r="E19" s="16"/>
      <c r="F19" s="11"/>
    </row>
    <row r="20" spans="1:6">
      <c r="A20" s="6" t="s">
        <v>9</v>
      </c>
      <c r="B20" s="5"/>
      <c r="C20" s="2"/>
      <c r="D20" s="16"/>
      <c r="E20" s="16"/>
      <c r="F20" s="11"/>
    </row>
    <row r="21" spans="1:6">
      <c r="A21" s="6" t="s">
        <v>10</v>
      </c>
      <c r="B21" s="5"/>
      <c r="C21" s="2"/>
      <c r="D21" s="16"/>
      <c r="E21" s="16"/>
      <c r="F21" s="11"/>
    </row>
    <row r="22" spans="1:6">
      <c r="A22" s="6" t="s">
        <v>11</v>
      </c>
      <c r="B22" s="5"/>
      <c r="C22" s="2"/>
      <c r="D22" s="16"/>
      <c r="E22" s="16"/>
      <c r="F22" s="11"/>
    </row>
    <row r="23" spans="1:6">
      <c r="A23" s="6" t="s">
        <v>12</v>
      </c>
      <c r="B23" s="5"/>
      <c r="C23" s="2"/>
      <c r="D23" s="16"/>
      <c r="E23" s="16"/>
      <c r="F23" s="11"/>
    </row>
    <row r="24" spans="1:6">
      <c r="A24" s="6" t="s">
        <v>13</v>
      </c>
      <c r="B24" s="5"/>
      <c r="C24" s="2"/>
      <c r="D24" s="16"/>
      <c r="E24" s="16"/>
      <c r="F24" s="11"/>
    </row>
    <row r="25" spans="1:6">
      <c r="A25" s="15" t="s">
        <v>18</v>
      </c>
      <c r="B25" s="5"/>
      <c r="C25" s="2"/>
      <c r="D25" s="16">
        <v>100</v>
      </c>
      <c r="E25" s="16">
        <v>100</v>
      </c>
      <c r="F25" s="11"/>
    </row>
    <row r="26" spans="1:6">
      <c r="A26" s="14" t="s">
        <v>14</v>
      </c>
      <c r="B26" s="5"/>
      <c r="C26" s="2"/>
      <c r="D26" s="16"/>
      <c r="E26" s="16"/>
      <c r="F26" s="11"/>
    </row>
    <row r="27" spans="1:6">
      <c r="A27" s="14" t="s">
        <v>15</v>
      </c>
      <c r="B27" s="5"/>
      <c r="C27" s="2"/>
      <c r="D27" s="16">
        <v>100</v>
      </c>
      <c r="E27" s="16">
        <v>100</v>
      </c>
      <c r="F27" s="11"/>
    </row>
    <row r="28" spans="1:6">
      <c r="A28" s="14" t="s">
        <v>16</v>
      </c>
      <c r="B28" s="5"/>
      <c r="C28" s="2"/>
      <c r="D28" s="16"/>
      <c r="E28" s="16"/>
      <c r="F28" s="11"/>
    </row>
    <row r="29" spans="1:6">
      <c r="A29" s="14" t="s">
        <v>17</v>
      </c>
      <c r="B29" s="5"/>
      <c r="C29" s="2"/>
      <c r="D29" s="16"/>
      <c r="E29" s="16"/>
      <c r="F29" s="11"/>
    </row>
    <row r="30" spans="1:6">
      <c r="A30" s="14" t="s">
        <v>19</v>
      </c>
      <c r="B30" s="5"/>
      <c r="C30" s="2"/>
      <c r="D30" s="16"/>
      <c r="E30" s="16"/>
      <c r="F30" s="11"/>
    </row>
    <row r="31" spans="1:6">
      <c r="A31" s="4" t="s">
        <v>20</v>
      </c>
      <c r="B31" s="5"/>
      <c r="C31" s="2"/>
      <c r="D31" s="16"/>
      <c r="E31" s="16"/>
      <c r="F31" s="11"/>
    </row>
    <row r="32" spans="1:6">
      <c r="A32" s="6" t="s">
        <v>21</v>
      </c>
      <c r="B32" s="5"/>
      <c r="C32" s="2"/>
      <c r="D32" s="16"/>
      <c r="E32" s="16"/>
      <c r="F32" s="11"/>
    </row>
    <row r="33" spans="1:6">
      <c r="A33" s="6" t="s">
        <v>22</v>
      </c>
      <c r="B33" s="5"/>
      <c r="C33" s="2"/>
      <c r="D33" s="16"/>
      <c r="E33" s="16"/>
      <c r="F33" s="11"/>
    </row>
    <row r="34" spans="1:6">
      <c r="A34" s="6" t="s">
        <v>23</v>
      </c>
      <c r="B34" s="5"/>
      <c r="C34" s="2"/>
      <c r="D34" s="16"/>
      <c r="E34" s="16"/>
      <c r="F34" s="11"/>
    </row>
    <row r="35" spans="1:6">
      <c r="A35" s="15" t="s">
        <v>61</v>
      </c>
      <c r="B35" s="5"/>
      <c r="C35" s="2"/>
      <c r="D35" s="16">
        <v>8</v>
      </c>
      <c r="E35" s="16">
        <v>8</v>
      </c>
      <c r="F35" s="11"/>
    </row>
    <row r="36" spans="1:6">
      <c r="A36" s="15" t="s">
        <v>62</v>
      </c>
      <c r="B36" s="5"/>
      <c r="C36" s="2"/>
      <c r="D36" s="16">
        <v>8</v>
      </c>
      <c r="E36" s="16">
        <v>8</v>
      </c>
      <c r="F36" s="11"/>
    </row>
    <row r="37" spans="1:6">
      <c r="A37" s="14" t="s">
        <v>63</v>
      </c>
      <c r="B37" s="5"/>
      <c r="C37" s="2"/>
      <c r="D37" s="16"/>
      <c r="E37" s="16"/>
      <c r="F37" s="11"/>
    </row>
    <row r="38" spans="1:6">
      <c r="A38" s="14" t="s">
        <v>64</v>
      </c>
      <c r="B38" s="5"/>
      <c r="C38" s="2"/>
      <c r="D38" s="16"/>
      <c r="E38" s="16"/>
      <c r="F38" s="11"/>
    </row>
    <row r="39" spans="1:6">
      <c r="A39" s="14" t="s">
        <v>65</v>
      </c>
      <c r="B39" s="5"/>
      <c r="C39" s="2"/>
      <c r="D39" s="16"/>
      <c r="E39" s="16"/>
      <c r="F39" s="11"/>
    </row>
    <row r="40" spans="1:6">
      <c r="A40" s="14" t="s">
        <v>66</v>
      </c>
      <c r="B40" s="5"/>
      <c r="C40" s="2"/>
      <c r="D40" s="16">
        <v>8</v>
      </c>
      <c r="E40" s="16">
        <v>8</v>
      </c>
      <c r="F40" s="11"/>
    </row>
    <row r="41" spans="1:6">
      <c r="A41" s="14" t="s">
        <v>67</v>
      </c>
      <c r="B41" s="5"/>
      <c r="C41" s="2"/>
      <c r="D41" s="16"/>
      <c r="E41" s="16"/>
      <c r="F41" s="11"/>
    </row>
    <row r="42" spans="1:6">
      <c r="A42" s="15" t="s">
        <v>68</v>
      </c>
      <c r="B42" s="5"/>
      <c r="C42" s="2"/>
      <c r="D42" s="16"/>
      <c r="E42" s="16"/>
      <c r="F42" s="11"/>
    </row>
    <row r="43" spans="1:6">
      <c r="A43" s="15" t="s">
        <v>69</v>
      </c>
      <c r="B43" s="5"/>
      <c r="C43" s="2"/>
      <c r="D43" s="16"/>
      <c r="E43" s="16"/>
      <c r="F43" s="11"/>
    </row>
    <row r="44" spans="1:6">
      <c r="A44" s="14" t="s">
        <v>70</v>
      </c>
      <c r="B44" s="5"/>
      <c r="C44" s="2"/>
      <c r="D44" s="16"/>
      <c r="E44" s="16"/>
      <c r="F44" s="11"/>
    </row>
    <row r="45" spans="1:6">
      <c r="A45" s="14" t="s">
        <v>71</v>
      </c>
      <c r="B45" s="5"/>
      <c r="C45" s="2"/>
      <c r="D45" s="16"/>
      <c r="E45" s="16"/>
      <c r="F45" s="11"/>
    </row>
    <row r="46" spans="1:6">
      <c r="A46" s="15" t="s">
        <v>72</v>
      </c>
      <c r="B46" s="5">
        <v>665</v>
      </c>
      <c r="C46" s="2"/>
      <c r="D46" s="16">
        <v>197</v>
      </c>
      <c r="E46" s="16">
        <v>197</v>
      </c>
      <c r="F46" s="11">
        <f t="shared" ref="F46" si="0">(E46-B46)/B46</f>
        <v>-0.70375939849624058</v>
      </c>
    </row>
    <row r="47" spans="1:6">
      <c r="A47" s="4" t="s">
        <v>24</v>
      </c>
      <c r="B47" s="5"/>
      <c r="C47" s="2"/>
      <c r="D47" s="16"/>
      <c r="E47" s="16"/>
      <c r="F47" s="11"/>
    </row>
    <row r="48" spans="1:6">
      <c r="A48" s="6" t="s">
        <v>25</v>
      </c>
      <c r="B48" s="5"/>
      <c r="C48" s="2"/>
      <c r="D48" s="16"/>
      <c r="E48" s="16"/>
      <c r="F48" s="11"/>
    </row>
    <row r="49" spans="1:6">
      <c r="A49" s="6" t="s">
        <v>26</v>
      </c>
      <c r="B49" s="5"/>
      <c r="C49" s="2"/>
      <c r="D49" s="16"/>
      <c r="E49" s="16"/>
      <c r="F49" s="11"/>
    </row>
    <row r="50" spans="1:6">
      <c r="A50" s="6" t="s">
        <v>27</v>
      </c>
      <c r="B50" s="5"/>
      <c r="C50" s="2"/>
      <c r="D50" s="16"/>
      <c r="E50" s="16"/>
      <c r="F50" s="11"/>
    </row>
    <row r="51" spans="1:6">
      <c r="A51" s="6" t="s">
        <v>28</v>
      </c>
      <c r="B51" s="5"/>
      <c r="C51" s="2"/>
      <c r="D51" s="16"/>
      <c r="E51" s="16"/>
      <c r="F51" s="11"/>
    </row>
    <row r="52" spans="1:6">
      <c r="A52" s="6" t="s">
        <v>29</v>
      </c>
      <c r="B52" s="5"/>
      <c r="C52" s="2"/>
      <c r="D52" s="16"/>
      <c r="E52" s="16"/>
      <c r="F52" s="11"/>
    </row>
    <row r="53" spans="1:6">
      <c r="A53" s="6" t="s">
        <v>30</v>
      </c>
      <c r="B53" s="5"/>
      <c r="C53" s="2"/>
      <c r="D53" s="16"/>
      <c r="E53" s="16"/>
      <c r="F53" s="11"/>
    </row>
    <row r="54" spans="1:6">
      <c r="A54" s="6" t="s">
        <v>31</v>
      </c>
      <c r="B54" s="5"/>
      <c r="C54" s="2"/>
      <c r="D54" s="16"/>
      <c r="E54" s="16"/>
      <c r="F54" s="11"/>
    </row>
    <row r="55" spans="1:6">
      <c r="A55" s="6" t="s">
        <v>32</v>
      </c>
      <c r="B55" s="7"/>
      <c r="C55" s="2"/>
      <c r="D55" s="16"/>
      <c r="E55" s="16"/>
      <c r="F55" s="11"/>
    </row>
    <row r="56" spans="1:6">
      <c r="A56" s="4" t="s">
        <v>33</v>
      </c>
      <c r="B56" s="5">
        <f t="shared" ref="B56" si="1">SUM(B57:B67)</f>
        <v>665</v>
      </c>
      <c r="C56" s="2"/>
      <c r="D56" s="16">
        <v>197</v>
      </c>
      <c r="E56" s="16">
        <v>197</v>
      </c>
      <c r="F56" s="11">
        <f t="shared" ref="F56:F68" si="2">(E56-B56)/B56</f>
        <v>-0.70375939849624058</v>
      </c>
    </row>
    <row r="57" spans="1:6">
      <c r="A57" s="6" t="s">
        <v>34</v>
      </c>
      <c r="B57" s="5"/>
      <c r="C57" s="2"/>
      <c r="D57" s="16"/>
      <c r="E57" s="16"/>
      <c r="F57" s="11"/>
    </row>
    <row r="58" spans="1:6">
      <c r="A58" s="6" t="s">
        <v>35</v>
      </c>
      <c r="B58" s="5">
        <v>445</v>
      </c>
      <c r="C58" s="2"/>
      <c r="D58" s="16">
        <v>95</v>
      </c>
      <c r="E58" s="16">
        <v>95</v>
      </c>
      <c r="F58" s="11">
        <f t="shared" si="2"/>
        <v>-0.7865168539325843</v>
      </c>
    </row>
    <row r="59" spans="1:6">
      <c r="A59" s="6" t="s">
        <v>36</v>
      </c>
      <c r="B59" s="5">
        <v>70</v>
      </c>
      <c r="C59" s="2"/>
      <c r="D59" s="16">
        <v>42</v>
      </c>
      <c r="E59" s="16">
        <v>42</v>
      </c>
      <c r="F59" s="11">
        <f t="shared" si="2"/>
        <v>-0.4</v>
      </c>
    </row>
    <row r="60" spans="1:6">
      <c r="A60" s="6" t="s">
        <v>37</v>
      </c>
      <c r="B60" s="5"/>
      <c r="C60" s="2"/>
      <c r="D60" s="16"/>
      <c r="E60" s="16"/>
      <c r="F60" s="11"/>
    </row>
    <row r="61" spans="1:6">
      <c r="A61" s="6" t="s">
        <v>38</v>
      </c>
      <c r="B61" s="5"/>
      <c r="C61" s="2"/>
      <c r="D61" s="16"/>
      <c r="E61" s="16"/>
      <c r="F61" s="11"/>
    </row>
    <row r="62" spans="1:6">
      <c r="A62" s="6" t="s">
        <v>39</v>
      </c>
      <c r="B62" s="5">
        <v>135</v>
      </c>
      <c r="C62" s="2"/>
      <c r="D62" s="16">
        <v>60</v>
      </c>
      <c r="E62" s="16">
        <v>60</v>
      </c>
      <c r="F62" s="11">
        <f t="shared" si="2"/>
        <v>-0.55555555555555558</v>
      </c>
    </row>
    <row r="63" spans="1:6">
      <c r="A63" s="6" t="s">
        <v>40</v>
      </c>
      <c r="B63" s="5">
        <v>15</v>
      </c>
      <c r="C63" s="2"/>
      <c r="D63" s="16"/>
      <c r="E63" s="16"/>
      <c r="F63" s="11">
        <f t="shared" si="2"/>
        <v>-1</v>
      </c>
    </row>
    <row r="64" spans="1:6">
      <c r="A64" s="6" t="s">
        <v>41</v>
      </c>
      <c r="B64" s="5"/>
      <c r="C64" s="2"/>
      <c r="D64" s="16"/>
      <c r="E64" s="16"/>
      <c r="F64" s="11"/>
    </row>
    <row r="65" spans="1:6">
      <c r="A65" s="6" t="s">
        <v>42</v>
      </c>
      <c r="B65" s="5"/>
      <c r="C65" s="2"/>
      <c r="D65" s="16"/>
      <c r="E65" s="16"/>
      <c r="F65" s="11"/>
    </row>
    <row r="66" spans="1:6">
      <c r="A66" s="6" t="s">
        <v>43</v>
      </c>
      <c r="B66" s="5"/>
      <c r="C66" s="2"/>
      <c r="D66" s="16"/>
      <c r="E66" s="16"/>
      <c r="F66" s="11"/>
    </row>
    <row r="67" spans="1:6">
      <c r="A67" s="6" t="s">
        <v>44</v>
      </c>
      <c r="B67" s="5"/>
      <c r="C67" s="2"/>
      <c r="D67" s="16"/>
      <c r="E67" s="16"/>
      <c r="F67" s="11"/>
    </row>
    <row r="68" spans="1:6">
      <c r="A68" s="8" t="s">
        <v>46</v>
      </c>
      <c r="B68" s="5">
        <v>665</v>
      </c>
      <c r="C68" s="2"/>
      <c r="D68" s="5">
        <v>1408</v>
      </c>
      <c r="E68" s="5">
        <v>1408</v>
      </c>
      <c r="F68" s="11">
        <f t="shared" si="2"/>
        <v>1.1172932330827068</v>
      </c>
    </row>
  </sheetData>
  <autoFilter ref="A4:F68"/>
  <mergeCells count="1">
    <mergeCell ref="A2:F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2019-10-10T11:14:25Z</cp:lastPrinted>
  <dcterms:created xsi:type="dcterms:W3CDTF">2018-11-09T06:39:40Z</dcterms:created>
  <dcterms:modified xsi:type="dcterms:W3CDTF">2019-10-12T07:05:21Z</dcterms:modified>
</cp:coreProperties>
</file>